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5" l="1"/>
  <c r="H47" i="15"/>
  <c r="G48" i="15"/>
  <c r="B49" i="15"/>
  <c r="D47" i="15"/>
  <c r="H45" i="15"/>
  <c r="D45" i="15"/>
  <c r="H44" i="15"/>
  <c r="H43" i="15"/>
  <c r="D43" i="15"/>
  <c r="F42" i="15"/>
  <c r="B42" i="15"/>
  <c r="H46" i="14"/>
  <c r="H47" i="14"/>
  <c r="G48" i="14"/>
  <c r="B49" i="14"/>
  <c r="D47" i="14"/>
  <c r="H45" i="14"/>
  <c r="D45" i="14"/>
  <c r="H44" i="14"/>
  <c r="H43" i="14"/>
  <c r="D43" i="14"/>
  <c r="F42" i="14"/>
  <c r="B42" i="14"/>
  <c r="H46" i="13"/>
  <c r="H47" i="13"/>
  <c r="B49" i="13"/>
  <c r="G48" i="13"/>
  <c r="D47" i="13"/>
  <c r="H45" i="13"/>
  <c r="D45" i="13"/>
  <c r="H44" i="13"/>
  <c r="H43" i="13"/>
  <c r="D43" i="13"/>
  <c r="F42" i="13"/>
  <c r="B42" i="13"/>
  <c r="H46" i="12"/>
  <c r="H47" i="12"/>
  <c r="G48" i="12"/>
  <c r="B49" i="12"/>
  <c r="D47" i="12"/>
  <c r="H45" i="12"/>
  <c r="D45" i="12"/>
  <c r="H44" i="12"/>
  <c r="H43" i="12"/>
  <c r="D43" i="12"/>
  <c r="F42" i="12"/>
  <c r="B42" i="12"/>
  <c r="H46" i="11"/>
  <c r="H47" i="11"/>
  <c r="G48" i="11"/>
  <c r="B49" i="11"/>
  <c r="D47" i="11"/>
  <c r="H45" i="11"/>
  <c r="D45" i="11"/>
  <c r="H44" i="11"/>
  <c r="H43" i="11"/>
  <c r="D43" i="11"/>
  <c r="F42" i="11"/>
  <c r="B42" i="11"/>
  <c r="H47" i="8"/>
  <c r="H46" i="8"/>
  <c r="G48" i="8"/>
  <c r="B49" i="8"/>
  <c r="D47" i="8"/>
  <c r="H45" i="8"/>
  <c r="D45" i="8"/>
  <c r="H44" i="8"/>
  <c r="H43" i="8"/>
  <c r="D43" i="8"/>
  <c r="F42" i="8"/>
  <c r="B42" i="8"/>
  <c r="H46" i="7"/>
  <c r="H47" i="7"/>
  <c r="G48" i="7"/>
  <c r="B49" i="6"/>
  <c r="B49" i="7"/>
  <c r="D47" i="7"/>
  <c r="H45" i="7"/>
  <c r="D45" i="7"/>
  <c r="H44" i="7"/>
  <c r="H43" i="7"/>
  <c r="D43" i="7"/>
  <c r="F42" i="7"/>
  <c r="B42" i="7"/>
  <c r="H46" i="6"/>
  <c r="H47" i="6"/>
  <c r="G48" i="6"/>
  <c r="D47" i="6"/>
  <c r="H45" i="6"/>
  <c r="D45" i="6"/>
  <c r="H44" i="6"/>
  <c r="H43" i="6"/>
  <c r="D43" i="6"/>
  <c r="F42" i="6"/>
  <c r="B42" i="6"/>
  <c r="H46" i="5"/>
  <c r="H47" i="5"/>
  <c r="G48" i="5"/>
  <c r="B49" i="5"/>
  <c r="D47" i="5"/>
  <c r="H45" i="5"/>
  <c r="D45" i="5"/>
  <c r="H44" i="5"/>
  <c r="H43" i="5"/>
  <c r="D43" i="5"/>
  <c r="F42" i="5"/>
  <c r="B42" i="5"/>
  <c r="H46" i="4"/>
  <c r="H47" i="4"/>
  <c r="G48" i="4"/>
  <c r="B49" i="4"/>
  <c r="D47" i="4"/>
  <c r="H45" i="4"/>
  <c r="D45" i="4"/>
  <c r="H44" i="4"/>
  <c r="H43" i="4"/>
  <c r="D43" i="4"/>
  <c r="F42" i="4"/>
  <c r="B42" i="4"/>
  <c r="H46" i="3"/>
  <c r="B49" i="3"/>
  <c r="G48" i="3"/>
  <c r="H47" i="3"/>
  <c r="D47" i="3"/>
  <c r="H45" i="3"/>
  <c r="D45" i="3"/>
  <c r="H44" i="3"/>
  <c r="H43" i="3"/>
  <c r="D43" i="3"/>
  <c r="F42" i="3"/>
  <c r="B42" i="3"/>
  <c r="H46" i="2"/>
  <c r="G48" i="2"/>
  <c r="B49" i="2"/>
  <c r="H47" i="2"/>
  <c r="H45" i="2"/>
  <c r="H44" i="2"/>
  <c r="H43" i="2"/>
  <c r="D47" i="2"/>
  <c r="D45" i="2"/>
  <c r="D43" i="2"/>
  <c r="F42" i="2"/>
  <c r="B42" i="2"/>
</calcChain>
</file>

<file path=xl/sharedStrings.xml><?xml version="1.0" encoding="utf-8"?>
<sst xmlns="http://schemas.openxmlformats.org/spreadsheetml/2006/main" count="193" uniqueCount="45">
  <si>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</si>
  <si>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</si>
  <si>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</si>
  <si>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</si>
  <si>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</si>
  <si>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</si>
  <si>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</si>
  <si>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</si>
  <si>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</si>
  <si>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</si>
  <si>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</si>
  <si>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</si>
  <si>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</si>
  <si>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</si>
  <si>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</si>
  <si>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</si>
  <si>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</si>
  <si>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</si>
  <si>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</si>
  <si>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</si>
  <si>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Technická zpráva</t>
  </si>
  <si>
    <t>-</t>
  </si>
  <si>
    <t>A3 / 2</t>
  </si>
  <si>
    <t>A2.1 / 6</t>
  </si>
  <si>
    <t>Ing. Viktor Diviš</t>
  </si>
  <si>
    <t>Ing. Jan Dušek</t>
  </si>
  <si>
    <t>Město Mariánské lázně</t>
  </si>
  <si>
    <t>Chodník Skláře</t>
  </si>
  <si>
    <t>D.2 Lávka přes Kosový potok</t>
  </si>
  <si>
    <t>2025/39</t>
  </si>
  <si>
    <t>DSP</t>
  </si>
  <si>
    <t>31.8.2025</t>
  </si>
  <si>
    <t>3 A4</t>
  </si>
  <si>
    <t>Tvar opěr</t>
  </si>
  <si>
    <t>1:20</t>
  </si>
  <si>
    <t>Půdorys a podélný řez</t>
  </si>
  <si>
    <t>A1 / 8</t>
  </si>
  <si>
    <t>Příčný řez</t>
  </si>
  <si>
    <t>1:20, 1:10</t>
  </si>
  <si>
    <t>Výplně zábradlí</t>
  </si>
  <si>
    <t>1:5</t>
  </si>
  <si>
    <t>Ložiska</t>
  </si>
  <si>
    <t>Výztuž opěr</t>
  </si>
  <si>
    <t>1:25</t>
  </si>
  <si>
    <t>A2 /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</si>
</sst>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7"/>
      <color theme="1"/>
      <name val="Arial CE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G10" sqref="G1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5.7109375" style="1" customWidth="1"/>
    <col min="5" max="5" width="13.5703125" style="1" customWidth="1"/>
    <col min="6" max="6" width="12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83" t="s">
        <v>0</v>
      </c>
      <c r="B2" s="84"/>
      <c r="C2" s="84"/>
      <c r="D2" s="84"/>
      <c r="E2" s="3" t="s">
        <v>1</v>
      </c>
      <c r="F2" s="85"/>
      <c r="G2" s="85"/>
      <c r="H2" s="86"/>
    </row>
    <row r="3" spans="1:8" x14ac:dyDescent="0.2">
      <c r="A3" s="5" t="s">
        <v>2</v>
      </c>
      <c r="B3" s="87" t="s">
        <v>3</v>
      </c>
      <c r="C3" s="88"/>
      <c r="D3" s="88"/>
      <c r="E3" s="89"/>
      <c r="F3" s="5" t="s">
        <v>4</v>
      </c>
      <c r="G3" s="5" t="s">
        <v>5</v>
      </c>
      <c r="H3" s="4" t="s">
        <v>6</v>
      </c>
    </row>
    <row r="4" spans="1:8" x14ac:dyDescent="0.2">
      <c r="A4" s="6">
        <v>1</v>
      </c>
      <c r="B4" s="90" t="s">
        <v>20</v>
      </c>
      <c r="C4" s="91"/>
      <c r="D4" s="91"/>
      <c r="E4" s="92"/>
      <c r="F4" s="13" t="s">
        <v>21</v>
      </c>
      <c r="G4" s="6" t="s">
        <v>32</v>
      </c>
      <c r="H4" s="7"/>
    </row>
    <row r="5" spans="1:8" x14ac:dyDescent="0.2">
      <c r="A5" s="8">
        <v>2</v>
      </c>
      <c r="B5" s="66" t="s">
        <v>33</v>
      </c>
      <c r="C5" s="67"/>
      <c r="D5" s="67"/>
      <c r="E5" s="68"/>
      <c r="F5" s="14" t="s">
        <v>34</v>
      </c>
      <c r="G5" s="8" t="s">
        <v>22</v>
      </c>
      <c r="H5" s="10"/>
    </row>
    <row r="6" spans="1:8" x14ac:dyDescent="0.2">
      <c r="A6" s="8">
        <v>3</v>
      </c>
      <c r="B6" s="66" t="s">
        <v>35</v>
      </c>
      <c r="C6" s="67"/>
      <c r="D6" s="67"/>
      <c r="E6" s="68"/>
      <c r="F6" s="14" t="s">
        <v>34</v>
      </c>
      <c r="G6" s="8" t="s">
        <v>36</v>
      </c>
      <c r="H6" s="10"/>
    </row>
    <row r="7" spans="1:8" x14ac:dyDescent="0.2">
      <c r="A7" s="8">
        <v>4</v>
      </c>
      <c r="B7" s="66" t="s">
        <v>37</v>
      </c>
      <c r="C7" s="67"/>
      <c r="D7" s="67"/>
      <c r="E7" s="68"/>
      <c r="F7" s="14" t="s">
        <v>38</v>
      </c>
      <c r="G7" s="8" t="s">
        <v>22</v>
      </c>
      <c r="H7" s="10"/>
    </row>
    <row r="8" spans="1:8" x14ac:dyDescent="0.2">
      <c r="A8" s="8">
        <v>5</v>
      </c>
      <c r="B8" s="66" t="s">
        <v>39</v>
      </c>
      <c r="C8" s="67"/>
      <c r="D8" s="67"/>
      <c r="E8" s="68"/>
      <c r="F8" s="14" t="s">
        <v>40</v>
      </c>
      <c r="G8" s="8" t="s">
        <v>23</v>
      </c>
      <c r="H8" s="10"/>
    </row>
    <row r="9" spans="1:8" x14ac:dyDescent="0.2">
      <c r="A9" s="8">
        <v>6</v>
      </c>
      <c r="B9" s="66" t="s">
        <v>41</v>
      </c>
      <c r="C9" s="67"/>
      <c r="D9" s="67"/>
      <c r="E9" s="68"/>
      <c r="F9" s="14" t="s">
        <v>40</v>
      </c>
      <c r="G9" s="8" t="s">
        <v>36</v>
      </c>
      <c r="H9" s="10"/>
    </row>
    <row r="10" spans="1:8" x14ac:dyDescent="0.2">
      <c r="A10" s="8">
        <v>7</v>
      </c>
      <c r="B10" s="66" t="s">
        <v>42</v>
      </c>
      <c r="C10" s="67"/>
      <c r="D10" s="67"/>
      <c r="E10" s="68"/>
      <c r="F10" s="14" t="s">
        <v>43</v>
      </c>
      <c r="G10" s="8" t="s">
        <v>44</v>
      </c>
      <c r="H10" s="10"/>
    </row>
    <row r="11" spans="1:8" x14ac:dyDescent="0.2">
      <c r="A11" s="8"/>
      <c r="B11" s="66"/>
      <c r="C11" s="67"/>
      <c r="D11" s="67"/>
      <c r="E11" s="68"/>
      <c r="F11" s="14"/>
      <c r="G11" s="8"/>
      <c r="H11" s="10"/>
    </row>
    <row r="12" spans="1:8" x14ac:dyDescent="0.2">
      <c r="A12" s="8"/>
      <c r="B12" s="66"/>
      <c r="C12" s="67"/>
      <c r="D12" s="67"/>
      <c r="E12" s="68"/>
      <c r="F12" s="14"/>
      <c r="G12" s="8"/>
      <c r="H12" s="10"/>
    </row>
    <row r="13" spans="1:8" x14ac:dyDescent="0.2">
      <c r="A13" s="8"/>
      <c r="B13" s="66"/>
      <c r="C13" s="67"/>
      <c r="D13" s="67"/>
      <c r="E13" s="68"/>
      <c r="F13" s="14"/>
      <c r="G13" s="8"/>
      <c r="H13" s="10"/>
    </row>
    <row r="14" spans="1:8" x14ac:dyDescent="0.2">
      <c r="A14" s="8"/>
      <c r="B14" s="66"/>
      <c r="C14" s="67"/>
      <c r="D14" s="67"/>
      <c r="E14" s="68"/>
      <c r="F14" s="14"/>
      <c r="G14" s="8"/>
      <c r="H14" s="10"/>
    </row>
    <row r="15" spans="1:8" ht="13.9" x14ac:dyDescent="0.25">
      <c r="A15" s="11"/>
      <c r="B15" s="69"/>
      <c r="C15" s="70"/>
      <c r="D15" s="70"/>
      <c r="E15" s="71"/>
      <c r="F15" s="15"/>
      <c r="G15" s="11"/>
      <c r="H15" s="12"/>
    </row>
    <row r="42" spans="1:8" s="2" customFormat="1" ht="26.45" customHeight="1" thickBot="1" x14ac:dyDescent="0.25">
      <c r="A42" s="17" t="s">
        <v>7</v>
      </c>
      <c r="B42" s="82" t="s">
        <v>24</v>
      </c>
      <c r="C42" s="45"/>
      <c r="D42" s="46"/>
      <c r="E42" s="16" t="s">
        <v>8</v>
      </c>
      <c r="F42" s="44" t="s">
        <v>25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">
        <v>26</v>
      </c>
      <c r="E43" s="50"/>
      <c r="F43" s="51"/>
      <c r="G43" s="20" t="s">
        <v>14</v>
      </c>
      <c r="H43" s="19" t="s">
        <v>29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20" t="s">
        <v>15</v>
      </c>
      <c r="H44" s="19" t="s">
        <v>30</v>
      </c>
    </row>
    <row r="45" spans="1:8" s="2" customFormat="1" ht="15" customHeight="1" x14ac:dyDescent="0.2">
      <c r="A45" s="74"/>
      <c r="B45" s="75"/>
      <c r="C45" s="47" t="s">
        <v>12</v>
      </c>
      <c r="D45" s="94" t="s">
        <v>27</v>
      </c>
      <c r="E45" s="50"/>
      <c r="F45" s="51"/>
      <c r="G45" s="20" t="s">
        <v>16</v>
      </c>
      <c r="H45" s="36" t="s">
        <v>31</v>
      </c>
    </row>
    <row r="46" spans="1:8" s="2" customFormat="1" ht="15" customHeight="1" x14ac:dyDescent="0.2">
      <c r="A46" s="76"/>
      <c r="B46" s="77"/>
      <c r="C46" s="48"/>
      <c r="D46" s="52"/>
      <c r="E46" s="53"/>
      <c r="F46" s="54"/>
      <c r="G46" s="33" t="s">
        <v>17</v>
      </c>
      <c r="H46" s="34"/>
    </row>
    <row r="47" spans="1:8" s="2" customFormat="1" ht="15" customHeight="1" x14ac:dyDescent="0.2">
      <c r="A47" s="78" t="s">
        <v>10</v>
      </c>
      <c r="B47" s="79"/>
      <c r="C47" s="47" t="s">
        <v>13</v>
      </c>
      <c r="D47" s="94" t="s">
        <v>28</v>
      </c>
      <c r="E47" s="95"/>
      <c r="F47" s="96"/>
      <c r="G47" s="33" t="s">
        <v>18</v>
      </c>
      <c r="H47" s="35"/>
    </row>
    <row r="48" spans="1:8" s="2" customFormat="1" ht="15" customHeight="1" thickBot="1" x14ac:dyDescent="0.25">
      <c r="A48" s="80"/>
      <c r="B48" s="81"/>
      <c r="C48" s="48"/>
      <c r="D48" s="97"/>
      <c r="E48" s="98"/>
      <c r="F48" s="99"/>
      <c r="G48" s="40"/>
      <c r="H48" s="41"/>
    </row>
    <row r="49" spans="1:8" s="2" customFormat="1" ht="30" customHeight="1" thickTop="1" x14ac:dyDescent="0.2">
      <c r="A49" s="18"/>
      <c r="B49" s="37"/>
      <c r="C49" s="38"/>
      <c r="D49" s="38"/>
      <c r="E49" s="38"/>
      <c r="F49" s="39"/>
      <c r="G49" s="42"/>
      <c r="H49" s="43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4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>
        <f>Seznam!F12</f>
        <v>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>
        <f>Seznam!G12</f>
        <v>0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Seznam!A12</f>
        <v>0</v>
      </c>
      <c r="H48" s="41"/>
    </row>
    <row r="49" spans="1:8" s="2" customFormat="1" ht="30" customHeight="1" thickTop="1" x14ac:dyDescent="0.2">
      <c r="A49" s="18"/>
      <c r="B49" s="37">
        <f>Seznam!B12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28515625" style="1" customWidth="1"/>
    <col min="5" max="5" width="13.855468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>
        <f>Seznam!F13</f>
        <v>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>
        <f>Seznam!G13</f>
        <v>0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Seznam!A13</f>
        <v>0</v>
      </c>
      <c r="H48" s="41"/>
    </row>
    <row r="49" spans="1:8" s="2" customFormat="1" ht="30" customHeight="1" thickTop="1" x14ac:dyDescent="0.2">
      <c r="A49" s="18"/>
      <c r="B49" s="37">
        <f>Seznam!B13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7109375" style="1" customWidth="1"/>
    <col min="4" max="4" width="6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>
        <f>Seznam!F14</f>
        <v>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>
        <f>Seznam!G14</f>
        <v>0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Seznam!A14</f>
        <v>0</v>
      </c>
      <c r="H48" s="41"/>
    </row>
    <row r="49" spans="1:8" s="2" customFormat="1" ht="30" customHeight="1" thickTop="1" x14ac:dyDescent="0.2">
      <c r="A49" s="18"/>
      <c r="B49" s="37">
        <f>Seznam!B14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4" workbookViewId="0">
      <selection activeCell="C55" sqref="C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6.42578125" style="1" customWidth="1"/>
    <col min="5" max="5" width="1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>
        <f>Seznam!F15</f>
        <v>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>
        <f>Seznam!G15</f>
        <v>0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Seznam!A15</f>
        <v>0</v>
      </c>
      <c r="H48" s="41"/>
    </row>
    <row r="49" spans="1:8" s="2" customFormat="1" ht="30" customHeight="1" thickTop="1" x14ac:dyDescent="0.2">
      <c r="A49" s="18"/>
      <c r="B49" s="37">
        <f>Seznam!B15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9" workbookViewId="0">
      <selection activeCell="F52" sqref="F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6.42578125" style="1" customWidth="1"/>
    <col min="5" max="5" width="13.140625" style="1" customWidth="1"/>
    <col min="6" max="6" width="13.7109375" style="1" customWidth="1"/>
    <col min="7" max="7" width="9.1406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36" spans="1:8" ht="13.9" x14ac:dyDescent="0.25">
      <c r="G36" s="1" t="s">
        <v>19</v>
      </c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Seznam!F4</f>
        <v>-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Seznam!G4</f>
        <v>3 A4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Seznam!A4</f>
        <v>1</v>
      </c>
      <c r="H48" s="41"/>
    </row>
    <row r="49" spans="1:8" s="2" customFormat="1" ht="30" customHeight="1" thickTop="1" x14ac:dyDescent="0.2">
      <c r="A49" s="18"/>
      <c r="B49" s="37" t="str">
        <f>Seznam!B4</f>
        <v>Technická zpráva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Seznam!F5</f>
        <v>1:20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Seznam!G5</f>
        <v>A3 / 2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Seznam!A5</f>
        <v>2</v>
      </c>
      <c r="H48" s="41"/>
    </row>
    <row r="49" spans="1:8" s="2" customFormat="1" ht="30" customHeight="1" thickTop="1" x14ac:dyDescent="0.2">
      <c r="A49" s="18"/>
      <c r="B49" s="37" t="str">
        <f>Seznam!B5</f>
        <v>Tvar opěr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85546875" style="1" customWidth="1"/>
    <col min="5" max="5" width="15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Seznam!F6</f>
        <v>1:20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Seznam!G6</f>
        <v>A1 / 8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Seznam!A6</f>
        <v>3</v>
      </c>
      <c r="H48" s="41"/>
    </row>
    <row r="49" spans="1:8" s="2" customFormat="1" ht="30" customHeight="1" thickTop="1" x14ac:dyDescent="0.2">
      <c r="A49" s="18"/>
      <c r="B49" s="37" t="str">
        <f>Seznam!B6</f>
        <v>Půdorys a podélný řez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85546875" style="1" customWidth="1"/>
    <col min="4" max="4" width="6.57031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Seznam!F7</f>
        <v>1:20, 1:10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Seznam!G7</f>
        <v>A3 / 2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Seznam!A7</f>
        <v>4</v>
      </c>
      <c r="H48" s="41"/>
    </row>
    <row r="49" spans="1:8" s="2" customFormat="1" ht="30" customHeight="1" thickTop="1" x14ac:dyDescent="0.2">
      <c r="A49" s="18"/>
      <c r="B49" s="37" t="str">
        <f>Seznam!B7</f>
        <v>Příčný řez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6.28515625" style="1" customWidth="1"/>
    <col min="5" max="5" width="14.710937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Seznam!F8</f>
        <v>1:5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Seznam!G8</f>
        <v>A2.1 / 6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Seznam!A8</f>
        <v>5</v>
      </c>
      <c r="H48" s="41"/>
    </row>
    <row r="49" spans="1:8" s="2" customFormat="1" ht="30" customHeight="1" thickTop="1" x14ac:dyDescent="0.2">
      <c r="A49" s="18"/>
      <c r="B49" s="37" t="str">
        <f>Seznam!B8</f>
        <v>Výplně zábradlí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" style="1" customWidth="1"/>
    <col min="5" max="5" width="14.570312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93" t="str">
        <f>Seznam!D45</f>
        <v>Chodník Skláře</v>
      </c>
      <c r="E45" s="55"/>
      <c r="F45" s="56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57"/>
      <c r="E46" s="58"/>
      <c r="F46" s="59"/>
      <c r="G46" s="30" t="s">
        <v>17</v>
      </c>
      <c r="H46" s="31" t="str">
        <f>Seznam!F9</f>
        <v>1:5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Seznam!G9</f>
        <v>A1 / 8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Seznam!A9</f>
        <v>6</v>
      </c>
      <c r="H48" s="41"/>
    </row>
    <row r="49" spans="1:8" s="2" customFormat="1" ht="30" customHeight="1" thickTop="1" x14ac:dyDescent="0.2">
      <c r="A49" s="18"/>
      <c r="B49" s="37" t="str">
        <f>Seznam!B9</f>
        <v>Ložiska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28515625" style="1" customWidth="1"/>
    <col min="5" max="5" width="14.140625" style="1" customWidth="1"/>
    <col min="6" max="6" width="12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 t="str">
        <f>Seznam!F10</f>
        <v>1:25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 t="str">
        <f>Seznam!G10</f>
        <v>A2 / 4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Seznam!A10</f>
        <v>7</v>
      </c>
      <c r="H48" s="41"/>
    </row>
    <row r="49" spans="1:8" s="2" customFormat="1" ht="30" customHeight="1" thickTop="1" x14ac:dyDescent="0.2">
      <c r="A49" s="18"/>
      <c r="B49" s="37" t="str">
        <f>Seznam!B10</f>
        <v>Výztuž opěr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85546875" style="1" customWidth="1"/>
    <col min="5" max="5" width="14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7" t="s">
        <v>7</v>
      </c>
      <c r="B42" s="82" t="str">
        <f>Seznam!B42</f>
        <v>Ing. Viktor Diviš</v>
      </c>
      <c r="C42" s="45"/>
      <c r="D42" s="46"/>
      <c r="E42" s="16" t="s">
        <v>8</v>
      </c>
      <c r="F42" s="44" t="str">
        <f>Seznam!F42</f>
        <v>Ing. Jan Dušek</v>
      </c>
      <c r="G42" s="45"/>
      <c r="H42" s="46"/>
    </row>
    <row r="43" spans="1:8" s="2" customFormat="1" ht="15" customHeight="1" thickTop="1" x14ac:dyDescent="0.2">
      <c r="A43" s="72" t="s">
        <v>9</v>
      </c>
      <c r="B43" s="73"/>
      <c r="C43" s="47" t="s">
        <v>11</v>
      </c>
      <c r="D43" s="49" t="str">
        <f>Seznam!D43</f>
        <v>Město Mariánské lázně</v>
      </c>
      <c r="E43" s="50"/>
      <c r="F43" s="51"/>
      <c r="G43" s="16" t="s">
        <v>14</v>
      </c>
      <c r="H43" s="28" t="str">
        <f>Seznam!H43</f>
        <v>2025/39</v>
      </c>
    </row>
    <row r="44" spans="1:8" s="2" customFormat="1" ht="15" customHeight="1" x14ac:dyDescent="0.2">
      <c r="A44" s="74"/>
      <c r="B44" s="75"/>
      <c r="C44" s="48"/>
      <c r="D44" s="52"/>
      <c r="E44" s="53"/>
      <c r="F44" s="54"/>
      <c r="G44" s="16" t="s">
        <v>15</v>
      </c>
      <c r="H44" s="28" t="str">
        <f>Seznam!H44</f>
        <v>DSP</v>
      </c>
    </row>
    <row r="45" spans="1:8" s="2" customFormat="1" ht="15" customHeight="1" x14ac:dyDescent="0.2">
      <c r="A45" s="74"/>
      <c r="B45" s="75"/>
      <c r="C45" s="47" t="s">
        <v>12</v>
      </c>
      <c r="D45" s="60" t="str">
        <f>Seznam!D45</f>
        <v>Chodník Skláře</v>
      </c>
      <c r="E45" s="61"/>
      <c r="F45" s="62"/>
      <c r="G45" s="16" t="s">
        <v>16</v>
      </c>
      <c r="H45" s="29" t="str">
        <f>Seznam!H45</f>
        <v>31.8.2025</v>
      </c>
    </row>
    <row r="46" spans="1:8" s="2" customFormat="1" ht="15" customHeight="1" x14ac:dyDescent="0.2">
      <c r="A46" s="76"/>
      <c r="B46" s="77"/>
      <c r="C46" s="48"/>
      <c r="D46" s="63"/>
      <c r="E46" s="64"/>
      <c r="F46" s="65"/>
      <c r="G46" s="30" t="s">
        <v>17</v>
      </c>
      <c r="H46" s="31">
        <f>Seznam!F11</f>
        <v>0</v>
      </c>
    </row>
    <row r="47" spans="1:8" s="2" customFormat="1" ht="15" customHeight="1" x14ac:dyDescent="0.2">
      <c r="A47" s="78" t="s">
        <v>10</v>
      </c>
      <c r="B47" s="79"/>
      <c r="C47" s="47" t="s">
        <v>13</v>
      </c>
      <c r="D47" s="60" t="str">
        <f>Seznam!D47</f>
        <v>D.2 Lávka přes Kosový potok</v>
      </c>
      <c r="E47" s="61"/>
      <c r="F47" s="62"/>
      <c r="G47" s="30" t="s">
        <v>18</v>
      </c>
      <c r="H47" s="32">
        <f>Seznam!G11</f>
        <v>0</v>
      </c>
    </row>
    <row r="48" spans="1:8" s="2" customFormat="1" ht="15" customHeight="1" thickBot="1" x14ac:dyDescent="0.25">
      <c r="A48" s="80"/>
      <c r="B48" s="81"/>
      <c r="C48" s="48"/>
      <c r="D48" s="63"/>
      <c r="E48" s="64"/>
      <c r="F48" s="65"/>
      <c r="G48" s="40">
        <f>Seznam!A11</f>
        <v>0</v>
      </c>
      <c r="H48" s="41"/>
    </row>
    <row r="49" spans="1:8" s="2" customFormat="1" ht="30" customHeight="1" thickTop="1" x14ac:dyDescent="0.2">
      <c r="A49" s="18"/>
      <c r="B49" s="37">
        <f>Seznam!B11</f>
        <v>0</v>
      </c>
      <c r="C49" s="38"/>
      <c r="D49" s="38"/>
      <c r="E49" s="38"/>
      <c r="F49" s="39"/>
      <c r="G49" s="42"/>
      <c r="H49" s="43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Dvořáková Zdeňka</cp:lastModifiedBy>
  <cp:lastPrinted>2024-11-20T10:06:52Z</cp:lastPrinted>
  <dcterms:created xsi:type="dcterms:W3CDTF">2021-03-24T20:36:54Z</dcterms:created>
  <dcterms:modified xsi:type="dcterms:W3CDTF">2025-08-27T08:02:42Z</dcterms:modified>
</cp:coreProperties>
</file>